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I:\Eigene Dateien\TSV-Leotal\Vorstand\Übungsleiter\"/>
    </mc:Choice>
  </mc:AlternateContent>
  <bookViews>
    <workbookView xWindow="525" yWindow="-45" windowWidth="29040" windowHeight="16035"/>
  </bookViews>
  <sheets>
    <sheet name="Abrechnung" sheetId="2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" i="2" l="1"/>
  <c r="D48" i="2"/>
  <c r="D57" i="2" l="1"/>
  <c r="D56" i="2"/>
  <c r="D55" i="2"/>
  <c r="D54" i="2"/>
  <c r="D53" i="2"/>
  <c r="D52" i="2"/>
  <c r="D51" i="2"/>
  <c r="D50" i="2"/>
  <c r="D59" i="2" s="1"/>
  <c r="D49" i="2"/>
  <c r="E58" i="2"/>
  <c r="E59" i="2" s="1"/>
  <c r="E43" i="2"/>
  <c r="E44" i="2" s="1"/>
  <c r="D44" i="2"/>
  <c r="B62" i="2" l="1"/>
</calcChain>
</file>

<file path=xl/sharedStrings.xml><?xml version="1.0" encoding="utf-8"?>
<sst xmlns="http://schemas.openxmlformats.org/spreadsheetml/2006/main" count="48" uniqueCount="43">
  <si>
    <r>
      <t>gesamt Vergütung</t>
    </r>
    <r>
      <rPr>
        <b/>
        <sz val="11"/>
        <rFont val="Calibri"/>
        <family val="2"/>
      </rPr>
      <t xml:space="preserve"> Tagespauschale</t>
    </r>
    <r>
      <rPr>
        <b/>
        <sz val="11"/>
        <rFont val="Calibri"/>
        <family val="2"/>
        <scheme val="minor"/>
      </rPr>
      <t>:</t>
    </r>
    <phoneticPr fontId="0" type="noConversion"/>
  </si>
  <si>
    <t>pro Tag</t>
    <phoneticPr fontId="0" type="noConversion"/>
  </si>
  <si>
    <t>je Kilometer einfach</t>
    <phoneticPr fontId="0" type="noConversion"/>
  </si>
  <si>
    <t>Kilometerpauschale</t>
    <phoneticPr fontId="0" type="noConversion"/>
  </si>
  <si>
    <t>Betreuungsgeld Spiele</t>
    <phoneticPr fontId="0" type="noConversion"/>
  </si>
  <si>
    <t>Name:</t>
  </si>
  <si>
    <t>Bank:</t>
  </si>
  <si>
    <t>BLZ:</t>
  </si>
  <si>
    <t>Telefon:</t>
  </si>
  <si>
    <t>Datum:</t>
  </si>
  <si>
    <t>von- bis Uhrzeit</t>
  </si>
  <si>
    <t>Stunden</t>
  </si>
  <si>
    <t>Unterschrift:</t>
  </si>
  <si>
    <t>KontoNr.:</t>
  </si>
  <si>
    <t>gesamt Stunden:</t>
  </si>
  <si>
    <t>gesamt Vergütung:</t>
  </si>
  <si>
    <t>pro Std.</t>
  </si>
  <si>
    <t>Abteilungsleiter:</t>
  </si>
  <si>
    <t>Datum</t>
  </si>
  <si>
    <t>E-Mail:</t>
  </si>
  <si>
    <t>Trainingszeiten</t>
  </si>
  <si>
    <t>Pauschale</t>
  </si>
  <si>
    <t>Gesamt-Vergütung aller Posten:</t>
  </si>
  <si>
    <t>Abteilung</t>
  </si>
  <si>
    <t>Vergütung ohne Trainerschein</t>
  </si>
  <si>
    <t>Vergütung mit C-Trainerschein</t>
  </si>
  <si>
    <t>IBAN</t>
  </si>
  <si>
    <t>BIC</t>
  </si>
  <si>
    <t>Musterbank</t>
  </si>
  <si>
    <t>123456789</t>
  </si>
  <si>
    <t>DE12 3456 7890 1234 5678 90</t>
  </si>
  <si>
    <t>MUSTERBICXXX</t>
  </si>
  <si>
    <t>01 70 - 1 23 45 67</t>
  </si>
  <si>
    <r>
      <t>Art der Veranstaltung</t>
    </r>
    <r>
      <rPr>
        <b/>
        <i/>
        <sz val="9"/>
        <rFont val="Calibri"/>
        <family val="2"/>
      </rPr>
      <t xml:space="preserve"> und Ort</t>
    </r>
  </si>
  <si>
    <r>
      <t>Betreuungsgeld für Meisterschafts- und Pokalspiele</t>
    </r>
    <r>
      <rPr>
        <b/>
        <sz val="11"/>
        <rFont val="Calibri"/>
        <family val="2"/>
      </rPr>
      <t xml:space="preserve"> 7,00 € pro Tag</t>
    </r>
  </si>
  <si>
    <t>Anzahl Kilometer:</t>
  </si>
  <si>
    <t>Kilometer</t>
  </si>
  <si>
    <t>einfache Fahrt</t>
  </si>
  <si>
    <t>Übungsleiterabrechnung (X). Quartal (Jahr)</t>
  </si>
  <si>
    <t>x</t>
  </si>
  <si>
    <t>mail@tsvleopoldstal.de</t>
  </si>
  <si>
    <t>Sport</t>
  </si>
  <si>
    <t>Vera 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</si>
</sst>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dd/mm/yy"/>
    <numFmt numFmtId="166" formatCode="#,##0.00&quot;€&quot;"/>
  </numFmts>
  <fonts count="14" x14ac:knownFonts="1">
    <font>
      <sz val="10"/>
      <name val="Arial"/>
    </font>
    <font>
      <sz val="10"/>
      <name val="Arial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8" fontId="5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6" fillId="0" borderId="0" xfId="2" applyAlignme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165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 vertical="center"/>
      <protection locked="0"/>
    </xf>
    <xf numFmtId="14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164" fontId="4" fillId="4" borderId="17" xfId="0" applyNumberFormat="1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5" borderId="28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8" fontId="5" fillId="0" borderId="0" xfId="0" applyNumberFormat="1" applyFont="1" applyFill="1" applyAlignment="1" applyProtection="1">
      <alignment horizontal="left" vertical="center"/>
      <protection hidden="1"/>
    </xf>
    <xf numFmtId="0" fontId="4" fillId="4" borderId="12" xfId="0" applyFont="1" applyFill="1" applyBorder="1" applyAlignment="1" applyProtection="1">
      <alignment horizontal="center" vertical="center"/>
      <protection hidden="1"/>
    </xf>
    <xf numFmtId="2" fontId="8" fillId="4" borderId="4" xfId="0" applyNumberFormat="1" applyFont="1" applyFill="1" applyBorder="1" applyAlignment="1" applyProtection="1">
      <alignment horizontal="center" vertical="center"/>
      <protection hidden="1"/>
    </xf>
    <xf numFmtId="8" fontId="4" fillId="4" borderId="13" xfId="0" applyNumberFormat="1" applyFont="1" applyFill="1" applyBorder="1" applyAlignment="1" applyProtection="1">
      <alignment horizontal="center" vertical="center"/>
      <protection hidden="1"/>
    </xf>
    <xf numFmtId="166" fontId="8" fillId="4" borderId="15" xfId="0" applyNumberFormat="1" applyFont="1" applyFill="1" applyBorder="1" applyAlignment="1" applyProtection="1">
      <alignment horizontal="center" vertical="center"/>
      <protection hidden="1"/>
    </xf>
    <xf numFmtId="164" fontId="4" fillId="2" borderId="19" xfId="0" applyNumberFormat="1" applyFont="1" applyFill="1" applyBorder="1" applyAlignment="1" applyProtection="1">
      <alignment horizontal="center" vertical="center"/>
      <protection hidden="1"/>
    </xf>
    <xf numFmtId="2" fontId="8" fillId="4" borderId="18" xfId="0" applyNumberFormat="1" applyFont="1" applyFill="1" applyBorder="1" applyAlignment="1" applyProtection="1">
      <alignment horizontal="center" vertical="center"/>
      <protection hidden="1"/>
    </xf>
    <xf numFmtId="166" fontId="8" fillId="4" borderId="20" xfId="0" applyNumberFormat="1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4" fontId="4" fillId="2" borderId="7" xfId="0" applyNumberFormat="1" applyFont="1" applyFill="1" applyBorder="1" applyAlignment="1" applyProtection="1">
      <alignment horizontal="center" vertical="center"/>
      <protection locked="0"/>
    </xf>
    <xf numFmtId="14" fontId="4" fillId="2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49" fontId="5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right" vertical="center"/>
      <protection locked="0"/>
    </xf>
    <xf numFmtId="14" fontId="4" fillId="2" borderId="25" xfId="0" applyNumberFormat="1" applyFont="1" applyFill="1" applyBorder="1" applyAlignment="1" applyProtection="1">
      <alignment horizontal="right" vertical="center"/>
      <protection locked="0"/>
    </xf>
    <xf numFmtId="14" fontId="4" fillId="2" borderId="23" xfId="0" applyNumberFormat="1" applyFont="1" applyFill="1" applyBorder="1" applyAlignment="1" applyProtection="1">
      <alignment horizontal="right" vertical="center"/>
      <protection locked="0"/>
    </xf>
    <xf numFmtId="14" fontId="4" fillId="2" borderId="29" xfId="0" applyNumberFormat="1" applyFont="1" applyFill="1" applyBorder="1" applyAlignment="1" applyProtection="1">
      <alignment horizontal="right" vertical="center"/>
      <protection locked="0"/>
    </xf>
    <xf numFmtId="14" fontId="4" fillId="2" borderId="30" xfId="0" applyNumberFormat="1" applyFont="1" applyFill="1" applyBorder="1" applyAlignment="1" applyProtection="1">
      <alignment horizontal="right" vertical="center"/>
      <protection locked="0"/>
    </xf>
    <xf numFmtId="14" fontId="4" fillId="2" borderId="24" xfId="0" applyNumberFormat="1" applyFont="1" applyFill="1" applyBorder="1" applyAlignment="1" applyProtection="1">
      <alignment horizontal="right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14" fontId="8" fillId="4" borderId="31" xfId="0" applyNumberFormat="1" applyFont="1" applyFill="1" applyBorder="1" applyAlignment="1" applyProtection="1">
      <alignment horizontal="right" vertical="center"/>
      <protection locked="0"/>
    </xf>
    <xf numFmtId="14" fontId="8" fillId="4" borderId="32" xfId="0" applyNumberFormat="1" applyFont="1" applyFill="1" applyBorder="1" applyAlignment="1" applyProtection="1">
      <alignment horizontal="right" vertical="center"/>
      <protection locked="0"/>
    </xf>
    <xf numFmtId="14" fontId="8" fillId="4" borderId="26" xfId="0" applyNumberFormat="1" applyFont="1" applyFill="1" applyBorder="1" applyAlignment="1" applyProtection="1">
      <alignment horizontal="right" vertical="center"/>
      <protection locked="0"/>
    </xf>
    <xf numFmtId="14" fontId="4" fillId="2" borderId="33" xfId="0" applyNumberFormat="1" applyFont="1" applyFill="1" applyBorder="1" applyAlignment="1" applyProtection="1">
      <alignment horizontal="right" vertical="center"/>
      <protection locked="0"/>
    </xf>
    <xf numFmtId="14" fontId="4" fillId="2" borderId="34" xfId="0" applyNumberFormat="1" applyFont="1" applyFill="1" applyBorder="1" applyAlignment="1" applyProtection="1">
      <alignment horizontal="right" vertical="center"/>
      <protection locked="0"/>
    </xf>
    <xf numFmtId="14" fontId="4" fillId="2" borderId="27" xfId="0" applyNumberFormat="1" applyFont="1" applyFill="1" applyBorder="1" applyAlignment="1" applyProtection="1">
      <alignment horizontal="right" vertical="center"/>
      <protection locked="0"/>
    </xf>
    <xf numFmtId="164" fontId="2" fillId="2" borderId="0" xfId="0" applyNumberFormat="1" applyFont="1" applyFill="1" applyAlignment="1" applyProtection="1">
      <alignment horizontal="center" vertical="center"/>
    </xf>
    <xf numFmtId="14" fontId="5" fillId="5" borderId="0" xfId="0" applyNumberFormat="1" applyFont="1" applyFill="1" applyAlignment="1" applyProtection="1">
      <alignment horizontal="center" vertical="center"/>
      <protection hidden="1"/>
    </xf>
  </cellXfs>
  <cellStyles count="3">
    <cellStyle name="Euro" xfId="1"/>
    <cellStyle name="Link" xfId="2" builtinId="8"/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381001</xdr:colOff>
      <xdr:row>0</xdr:row>
      <xdr:rowOff>76200</xdr:rowOff>
    </xdr:from>
    <xdr:to>
      <xdr:col>4</xdr:col>
      <xdr:colOff>1742132</xdr:colOff>
      <xdr:row>8</xdr:row>
      <xdr:rowOff>123825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6" y="76200"/>
          <a:ext cx="1396056" cy="165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J69"/>
  <sheetViews>
    <sheetView tabSelected="1" topLeftCell="A28" zoomScaleNormal="100" workbookViewId="0">
      <selection sqref="A1:D1"/>
    </sheetView>
  </sheetViews>
  <sheetFormatPr baseColWidth="10" defaultColWidth="10.85546875" defaultRowHeight="15" customHeight="1" x14ac:dyDescent="0.2"/>
  <cols>
    <col min="1" max="1" width="32" style="1" bestFit="1" customWidth="1"/>
    <col min="2" max="2" width="10.7109375" style="1" customWidth="1"/>
    <col min="3" max="3" width="13.42578125" style="1" customWidth="1"/>
    <col min="4" max="4" width="16.140625" style="1" bestFit="1" customWidth="1"/>
    <col min="5" max="5" width="28.5703125" style="14" customWidth="1"/>
    <col min="6" max="6" width="10.85546875" style="1"/>
    <col min="7" max="7" width="11" style="1" bestFit="1" customWidth="1"/>
    <col min="8" max="8" width="5.28515625" style="1" bestFit="1" customWidth="1"/>
    <col min="9" max="9" width="11" style="1" bestFit="1" customWidth="1"/>
    <col min="10" max="10" width="31.42578125" style="1" customWidth="1"/>
    <col min="11" max="11" width="11" style="1" bestFit="1" customWidth="1"/>
    <col min="12" max="12" width="10.85546875" style="1"/>
    <col min="13" max="13" width="31.7109375" style="1" customWidth="1"/>
    <col min="14" max="14" width="31.85546875" style="1" customWidth="1"/>
    <col min="15" max="15" width="14.42578125" style="1" customWidth="1"/>
    <col min="16" max="16" width="18.7109375" style="1" customWidth="1"/>
    <col min="17" max="16384" width="10.85546875" style="1"/>
  </cols>
  <sheetData>
    <row r="1" spans="1:10" ht="21.75" customHeight="1" x14ac:dyDescent="0.2">
      <c r="A1" s="40" t="s">
        <v>38</v>
      </c>
      <c r="B1" s="40"/>
      <c r="C1" s="40"/>
      <c r="D1" s="40"/>
      <c r="E1" s="1"/>
    </row>
    <row r="2" spans="1:10" ht="15" customHeight="1" x14ac:dyDescent="0.2">
      <c r="A2" s="1" t="s">
        <v>5</v>
      </c>
      <c r="B2" s="26" t="s">
        <v>42</v>
      </c>
      <c r="C2" s="26"/>
      <c r="D2" s="2"/>
      <c r="E2" s="1"/>
    </row>
    <row r="3" spans="1:10" ht="15" customHeight="1" x14ac:dyDescent="0.2">
      <c r="A3" s="1" t="s">
        <v>6</v>
      </c>
      <c r="B3" s="43" t="s">
        <v>28</v>
      </c>
      <c r="C3" s="43"/>
      <c r="D3" s="43"/>
      <c r="E3" s="1"/>
    </row>
    <row r="4" spans="1:10" ht="15" customHeight="1" x14ac:dyDescent="0.2">
      <c r="A4" s="1" t="s">
        <v>7</v>
      </c>
      <c r="B4" s="43">
        <v>123456789</v>
      </c>
      <c r="C4" s="43"/>
      <c r="D4" s="43"/>
      <c r="E4" s="1"/>
    </row>
    <row r="5" spans="1:10" ht="15" customHeight="1" x14ac:dyDescent="0.2">
      <c r="A5" s="1" t="s">
        <v>13</v>
      </c>
      <c r="B5" s="44" t="s">
        <v>29</v>
      </c>
      <c r="C5" s="44"/>
      <c r="D5" s="44"/>
      <c r="E5" s="1"/>
    </row>
    <row r="6" spans="1:10" ht="15" customHeight="1" x14ac:dyDescent="0.25">
      <c r="A6" s="1" t="s">
        <v>26</v>
      </c>
      <c r="B6" s="45" t="s">
        <v>30</v>
      </c>
      <c r="C6" s="45"/>
      <c r="D6" s="45"/>
      <c r="E6" s="1"/>
    </row>
    <row r="7" spans="1:10" ht="15" customHeight="1" x14ac:dyDescent="0.2">
      <c r="A7" s="1" t="s">
        <v>27</v>
      </c>
      <c r="B7" s="44" t="s">
        <v>31</v>
      </c>
      <c r="C7" s="44"/>
      <c r="D7" s="44"/>
      <c r="E7" s="1"/>
    </row>
    <row r="8" spans="1:10" ht="15" customHeight="1" x14ac:dyDescent="0.2">
      <c r="A8" s="1" t="s">
        <v>23</v>
      </c>
      <c r="B8" s="46" t="s">
        <v>41</v>
      </c>
      <c r="C8" s="46"/>
      <c r="D8" s="46"/>
      <c r="E8" s="1"/>
    </row>
    <row r="9" spans="1:10" ht="15" customHeight="1" x14ac:dyDescent="0.2">
      <c r="A9" s="1" t="s">
        <v>8</v>
      </c>
      <c r="B9" s="43" t="s">
        <v>32</v>
      </c>
      <c r="C9" s="43"/>
      <c r="D9" s="43"/>
      <c r="E9" s="1"/>
    </row>
    <row r="10" spans="1:10" ht="15" customHeight="1" thickBot="1" x14ac:dyDescent="0.25">
      <c r="A10" s="1" t="s">
        <v>19</v>
      </c>
      <c r="B10" s="47" t="s">
        <v>40</v>
      </c>
      <c r="C10" s="48"/>
      <c r="D10" s="48"/>
      <c r="E10" s="1"/>
    </row>
    <row r="11" spans="1:10" ht="15" customHeight="1" thickBot="1" x14ac:dyDescent="0.25">
      <c r="A11" s="1" t="s">
        <v>24</v>
      </c>
      <c r="B11" s="29">
        <v>3.6</v>
      </c>
      <c r="C11" s="27" t="s">
        <v>39</v>
      </c>
      <c r="D11" s="2" t="s">
        <v>16</v>
      </c>
      <c r="E11" s="4"/>
      <c r="J11" s="5"/>
    </row>
    <row r="12" spans="1:10" ht="15" customHeight="1" thickBot="1" x14ac:dyDescent="0.25">
      <c r="A12" s="1" t="s">
        <v>25</v>
      </c>
      <c r="B12" s="29">
        <v>7.2</v>
      </c>
      <c r="C12" s="27"/>
      <c r="D12" s="2" t="s">
        <v>16</v>
      </c>
      <c r="E12" s="4"/>
    </row>
    <row r="13" spans="1:10" ht="15" customHeight="1" x14ac:dyDescent="0.2">
      <c r="A13" s="6" t="s">
        <v>4</v>
      </c>
      <c r="B13" s="29">
        <v>7</v>
      </c>
      <c r="C13" s="3"/>
      <c r="D13" s="26" t="s">
        <v>1</v>
      </c>
      <c r="E13" s="1"/>
    </row>
    <row r="14" spans="1:10" ht="15" customHeight="1" x14ac:dyDescent="0.2">
      <c r="A14" s="6" t="s">
        <v>3</v>
      </c>
      <c r="B14" s="29">
        <v>0.3</v>
      </c>
      <c r="C14" s="3"/>
      <c r="D14" s="26" t="s">
        <v>2</v>
      </c>
      <c r="E14" s="1"/>
    </row>
    <row r="15" spans="1:10" ht="15" customHeight="1" thickBot="1" x14ac:dyDescent="0.25">
      <c r="E15" s="1"/>
    </row>
    <row r="16" spans="1:10" ht="15" customHeight="1" x14ac:dyDescent="0.2">
      <c r="A16" s="37" t="s">
        <v>20</v>
      </c>
      <c r="B16" s="38"/>
      <c r="C16" s="38"/>
      <c r="D16" s="39"/>
      <c r="E16" s="7" t="s">
        <v>36</v>
      </c>
    </row>
    <row r="17" spans="1:5" ht="15" customHeight="1" x14ac:dyDescent="0.2">
      <c r="A17" s="8" t="s">
        <v>18</v>
      </c>
      <c r="B17" s="51" t="s">
        <v>10</v>
      </c>
      <c r="C17" s="52"/>
      <c r="D17" s="9" t="s">
        <v>11</v>
      </c>
      <c r="E17" s="10" t="s">
        <v>37</v>
      </c>
    </row>
    <row r="18" spans="1:5" ht="15" customHeight="1" x14ac:dyDescent="0.2">
      <c r="A18" s="11"/>
      <c r="B18" s="49"/>
      <c r="C18" s="50"/>
      <c r="D18" s="25"/>
      <c r="E18" s="12"/>
    </row>
    <row r="19" spans="1:5" ht="15" customHeight="1" x14ac:dyDescent="0.2">
      <c r="A19" s="11"/>
      <c r="B19" s="49"/>
      <c r="C19" s="50"/>
      <c r="D19" s="25"/>
      <c r="E19" s="12"/>
    </row>
    <row r="20" spans="1:5" ht="15" customHeight="1" x14ac:dyDescent="0.2">
      <c r="A20" s="11"/>
      <c r="B20" s="49"/>
      <c r="C20" s="50"/>
      <c r="D20" s="25"/>
      <c r="E20" s="12"/>
    </row>
    <row r="21" spans="1:5" ht="15" customHeight="1" x14ac:dyDescent="0.2">
      <c r="A21" s="11"/>
      <c r="B21" s="49"/>
      <c r="C21" s="50"/>
      <c r="D21" s="25"/>
      <c r="E21" s="12"/>
    </row>
    <row r="22" spans="1:5" ht="15" customHeight="1" x14ac:dyDescent="0.2">
      <c r="A22" s="11"/>
      <c r="B22" s="49"/>
      <c r="C22" s="50"/>
      <c r="D22" s="25"/>
      <c r="E22" s="12"/>
    </row>
    <row r="23" spans="1:5" ht="15" customHeight="1" x14ac:dyDescent="0.2">
      <c r="A23" s="11"/>
      <c r="B23" s="49"/>
      <c r="C23" s="50"/>
      <c r="D23" s="25"/>
      <c r="E23" s="12"/>
    </row>
    <row r="24" spans="1:5" ht="15" customHeight="1" x14ac:dyDescent="0.2">
      <c r="A24" s="11"/>
      <c r="B24" s="49"/>
      <c r="C24" s="50"/>
      <c r="D24" s="25"/>
      <c r="E24" s="12"/>
    </row>
    <row r="25" spans="1:5" ht="15" customHeight="1" x14ac:dyDescent="0.2">
      <c r="A25" s="11"/>
      <c r="B25" s="49"/>
      <c r="C25" s="50"/>
      <c r="D25" s="25"/>
      <c r="E25" s="12"/>
    </row>
    <row r="26" spans="1:5" ht="15" customHeight="1" x14ac:dyDescent="0.2">
      <c r="A26" s="11"/>
      <c r="B26" s="49"/>
      <c r="C26" s="50"/>
      <c r="D26" s="25"/>
      <c r="E26" s="12"/>
    </row>
    <row r="27" spans="1:5" ht="15" customHeight="1" x14ac:dyDescent="0.2">
      <c r="A27" s="11"/>
      <c r="B27" s="49"/>
      <c r="C27" s="50"/>
      <c r="D27" s="25"/>
      <c r="E27" s="12"/>
    </row>
    <row r="28" spans="1:5" ht="15" customHeight="1" x14ac:dyDescent="0.2">
      <c r="A28" s="11"/>
      <c r="B28" s="53"/>
      <c r="C28" s="54"/>
      <c r="D28" s="25"/>
      <c r="E28" s="12"/>
    </row>
    <row r="29" spans="1:5" ht="15" customHeight="1" x14ac:dyDescent="0.2">
      <c r="A29" s="11"/>
      <c r="B29" s="49"/>
      <c r="C29" s="50"/>
      <c r="D29" s="25"/>
      <c r="E29" s="12"/>
    </row>
    <row r="30" spans="1:5" ht="15" customHeight="1" x14ac:dyDescent="0.2">
      <c r="A30" s="11"/>
      <c r="B30" s="49"/>
      <c r="C30" s="50"/>
      <c r="D30" s="25"/>
      <c r="E30" s="12"/>
    </row>
    <row r="31" spans="1:5" ht="15" customHeight="1" x14ac:dyDescent="0.2">
      <c r="A31" s="11"/>
      <c r="B31" s="49"/>
      <c r="C31" s="50"/>
      <c r="D31" s="25"/>
      <c r="E31" s="12"/>
    </row>
    <row r="32" spans="1:5" ht="15" customHeight="1" x14ac:dyDescent="0.2">
      <c r="A32" s="11"/>
      <c r="B32" s="49"/>
      <c r="C32" s="50"/>
      <c r="D32" s="25"/>
      <c r="E32" s="12"/>
    </row>
    <row r="33" spans="1:5" ht="15" customHeight="1" x14ac:dyDescent="0.2">
      <c r="A33" s="11"/>
      <c r="B33" s="53"/>
      <c r="C33" s="54"/>
      <c r="D33" s="25"/>
      <c r="E33" s="12"/>
    </row>
    <row r="34" spans="1:5" ht="15" customHeight="1" x14ac:dyDescent="0.2">
      <c r="A34" s="11"/>
      <c r="B34" s="49"/>
      <c r="C34" s="50"/>
      <c r="D34" s="25"/>
      <c r="E34" s="12"/>
    </row>
    <row r="35" spans="1:5" ht="15" customHeight="1" x14ac:dyDescent="0.2">
      <c r="A35" s="11"/>
      <c r="B35" s="49"/>
      <c r="C35" s="50"/>
      <c r="D35" s="25"/>
      <c r="E35" s="12"/>
    </row>
    <row r="36" spans="1:5" ht="15" customHeight="1" x14ac:dyDescent="0.2">
      <c r="A36" s="11"/>
      <c r="B36" s="49"/>
      <c r="C36" s="50"/>
      <c r="D36" s="25"/>
      <c r="E36" s="12"/>
    </row>
    <row r="37" spans="1:5" ht="15" customHeight="1" x14ac:dyDescent="0.2">
      <c r="A37" s="11"/>
      <c r="B37" s="53"/>
      <c r="C37" s="54"/>
      <c r="D37" s="25"/>
      <c r="E37" s="12"/>
    </row>
    <row r="38" spans="1:5" ht="15" customHeight="1" x14ac:dyDescent="0.2">
      <c r="A38" s="11"/>
      <c r="B38" s="53"/>
      <c r="C38" s="54"/>
      <c r="D38" s="25"/>
      <c r="E38" s="12"/>
    </row>
    <row r="39" spans="1:5" ht="15" customHeight="1" x14ac:dyDescent="0.2">
      <c r="A39" s="11"/>
      <c r="B39" s="53"/>
      <c r="C39" s="54"/>
      <c r="D39" s="25"/>
      <c r="E39" s="12"/>
    </row>
    <row r="40" spans="1:5" ht="15" customHeight="1" x14ac:dyDescent="0.2">
      <c r="A40" s="11"/>
      <c r="B40" s="53"/>
      <c r="C40" s="54"/>
      <c r="D40" s="25"/>
      <c r="E40" s="12"/>
    </row>
    <row r="41" spans="1:5" ht="15" customHeight="1" x14ac:dyDescent="0.2">
      <c r="A41" s="11"/>
      <c r="B41" s="53"/>
      <c r="C41" s="54"/>
      <c r="D41" s="25"/>
      <c r="E41" s="12"/>
    </row>
    <row r="42" spans="1:5" ht="15" customHeight="1" x14ac:dyDescent="0.2">
      <c r="A42" s="11"/>
      <c r="B42" s="53"/>
      <c r="C42" s="54"/>
      <c r="D42" s="25"/>
      <c r="E42" s="12"/>
    </row>
    <row r="43" spans="1:5" ht="15" customHeight="1" x14ac:dyDescent="0.2">
      <c r="A43" s="55" t="s">
        <v>14</v>
      </c>
      <c r="B43" s="56"/>
      <c r="C43" s="57"/>
      <c r="D43" s="30">
        <f>SUM(D18:D42)</f>
        <v>0</v>
      </c>
      <c r="E43" s="31">
        <f>SUM(E18:E42)</f>
        <v>0</v>
      </c>
    </row>
    <row r="44" spans="1:5" ht="15" customHeight="1" thickBot="1" x14ac:dyDescent="0.25">
      <c r="A44" s="58" t="s">
        <v>15</v>
      </c>
      <c r="B44" s="59"/>
      <c r="C44" s="60"/>
      <c r="D44" s="32">
        <f>IF(C11=C12,"Trainerschein?",IF(C11="X",D43*B11,IF(C12="X",D43*B12,"VERGÜTUNG?")))</f>
        <v>0</v>
      </c>
      <c r="E44" s="33">
        <f>SUM(E43*B14)</f>
        <v>0</v>
      </c>
    </row>
    <row r="45" spans="1:5" ht="15" customHeight="1" thickBot="1" x14ac:dyDescent="0.25">
      <c r="A45" s="13"/>
      <c r="B45" s="14"/>
      <c r="C45" s="14"/>
      <c r="D45" s="14"/>
      <c r="E45" s="1"/>
    </row>
    <row r="46" spans="1:5" ht="15" customHeight="1" x14ac:dyDescent="0.2">
      <c r="A46" s="41" t="s">
        <v>34</v>
      </c>
      <c r="B46" s="42"/>
      <c r="C46" s="42"/>
      <c r="D46" s="42"/>
      <c r="E46" s="15" t="s">
        <v>36</v>
      </c>
    </row>
    <row r="47" spans="1:5" ht="15" customHeight="1" x14ac:dyDescent="0.2">
      <c r="A47" s="16" t="s">
        <v>18</v>
      </c>
      <c r="B47" s="61" t="s">
        <v>33</v>
      </c>
      <c r="C47" s="62"/>
      <c r="D47" s="17" t="s">
        <v>21</v>
      </c>
      <c r="E47" s="18" t="s">
        <v>37</v>
      </c>
    </row>
    <row r="48" spans="1:5" ht="15" customHeight="1" x14ac:dyDescent="0.2">
      <c r="A48" s="19"/>
      <c r="B48" s="53"/>
      <c r="C48" s="54"/>
      <c r="D48" s="28" t="str">
        <f>IF(A48="","",B13)</f>
        <v/>
      </c>
      <c r="E48" s="20"/>
    </row>
    <row r="49" spans="1:5" ht="15" customHeight="1" x14ac:dyDescent="0.2">
      <c r="A49" s="19"/>
      <c r="B49" s="53"/>
      <c r="C49" s="54"/>
      <c r="D49" s="28" t="str">
        <f>IF(A49="","",B13)</f>
        <v/>
      </c>
      <c r="E49" s="20"/>
    </row>
    <row r="50" spans="1:5" ht="15" customHeight="1" x14ac:dyDescent="0.2">
      <c r="A50" s="21"/>
      <c r="B50" s="53"/>
      <c r="C50" s="54"/>
      <c r="D50" s="28" t="str">
        <f>IF(A50="","",B13)</f>
        <v/>
      </c>
      <c r="E50" s="20"/>
    </row>
    <row r="51" spans="1:5" ht="15" customHeight="1" x14ac:dyDescent="0.2">
      <c r="A51" s="19"/>
      <c r="B51" s="49"/>
      <c r="C51" s="50"/>
      <c r="D51" s="28" t="str">
        <f>IF(A51="","",B13)</f>
        <v/>
      </c>
      <c r="E51" s="20"/>
    </row>
    <row r="52" spans="1:5" ht="15" customHeight="1" x14ac:dyDescent="0.2">
      <c r="A52" s="19"/>
      <c r="B52" s="49"/>
      <c r="C52" s="50"/>
      <c r="D52" s="28" t="str">
        <f>IF(A52="","",B13)</f>
        <v/>
      </c>
      <c r="E52" s="20"/>
    </row>
    <row r="53" spans="1:5" ht="15" customHeight="1" x14ac:dyDescent="0.2">
      <c r="A53" s="19"/>
      <c r="B53" s="49"/>
      <c r="C53" s="50"/>
      <c r="D53" s="28" t="str">
        <f>IF(A53="","",B13)</f>
        <v/>
      </c>
      <c r="E53" s="20"/>
    </row>
    <row r="54" spans="1:5" ht="15" customHeight="1" x14ac:dyDescent="0.2">
      <c r="A54" s="19"/>
      <c r="B54" s="49"/>
      <c r="C54" s="50"/>
      <c r="D54" s="28" t="str">
        <f>IF(A54="","",B13)</f>
        <v/>
      </c>
      <c r="E54" s="20"/>
    </row>
    <row r="55" spans="1:5" ht="15" customHeight="1" x14ac:dyDescent="0.2">
      <c r="A55" s="19"/>
      <c r="B55" s="49"/>
      <c r="C55" s="50"/>
      <c r="D55" s="28" t="str">
        <f>IF(A55="","",B13)</f>
        <v/>
      </c>
      <c r="E55" s="20"/>
    </row>
    <row r="56" spans="1:5" ht="15" customHeight="1" x14ac:dyDescent="0.2">
      <c r="A56" s="19"/>
      <c r="B56" s="49"/>
      <c r="C56" s="50"/>
      <c r="D56" s="28" t="str">
        <f>IF(A56="","",B13)</f>
        <v/>
      </c>
      <c r="E56" s="20"/>
    </row>
    <row r="57" spans="1:5" ht="15" customHeight="1" x14ac:dyDescent="0.2">
      <c r="A57" s="19"/>
      <c r="B57" s="49"/>
      <c r="C57" s="50"/>
      <c r="D57" s="28" t="str">
        <f>IF(A57="","",B13)</f>
        <v/>
      </c>
      <c r="E57" s="20"/>
    </row>
    <row r="58" spans="1:5" ht="15" customHeight="1" x14ac:dyDescent="0.2">
      <c r="A58" s="63" t="s">
        <v>35</v>
      </c>
      <c r="B58" s="64"/>
      <c r="C58" s="65"/>
      <c r="D58" s="22"/>
      <c r="E58" s="35">
        <f>SUM(E48:E57)</f>
        <v>0</v>
      </c>
    </row>
    <row r="59" spans="1:5" ht="15" customHeight="1" thickBot="1" x14ac:dyDescent="0.25">
      <c r="A59" s="66" t="s">
        <v>0</v>
      </c>
      <c r="B59" s="67"/>
      <c r="C59" s="68"/>
      <c r="D59" s="34">
        <f>SUM(D48:D57)</f>
        <v>0</v>
      </c>
      <c r="E59" s="36">
        <f>SUM(E58*B14)</f>
        <v>0</v>
      </c>
    </row>
    <row r="60" spans="1:5" ht="15" customHeight="1" x14ac:dyDescent="0.2">
      <c r="A60" s="23"/>
      <c r="E60" s="1"/>
    </row>
    <row r="61" spans="1:5" ht="15" customHeight="1" x14ac:dyDescent="0.2">
      <c r="E61" s="1"/>
    </row>
    <row r="62" spans="1:5" ht="15" customHeight="1" x14ac:dyDescent="0.2">
      <c r="A62" s="24" t="s">
        <v>22</v>
      </c>
      <c r="B62" s="69">
        <f>D59+D44+E44+E59</f>
        <v>0</v>
      </c>
      <c r="C62" s="69"/>
      <c r="E62" s="1"/>
    </row>
    <row r="63" spans="1:5" ht="15" customHeight="1" x14ac:dyDescent="0.2">
      <c r="E63" s="1"/>
    </row>
    <row r="64" spans="1:5" ht="15" customHeight="1" x14ac:dyDescent="0.2">
      <c r="A64" s="1" t="s">
        <v>9</v>
      </c>
      <c r="B64" s="70"/>
      <c r="C64" s="70"/>
      <c r="D64" s="1" t="s">
        <v>9</v>
      </c>
      <c r="E64" s="1"/>
    </row>
    <row r="65" spans="1:5" ht="15" customHeight="1" x14ac:dyDescent="0.2">
      <c r="E65" s="1"/>
    </row>
    <row r="66" spans="1:5" ht="15" customHeight="1" x14ac:dyDescent="0.2">
      <c r="A66" s="1" t="s">
        <v>12</v>
      </c>
      <c r="D66" s="1" t="s">
        <v>17</v>
      </c>
      <c r="E66" s="1"/>
    </row>
    <row r="67" spans="1:5" ht="15" customHeight="1" x14ac:dyDescent="0.2">
      <c r="E67" s="1"/>
    </row>
    <row r="68" spans="1:5" ht="15" customHeight="1" x14ac:dyDescent="0.2">
      <c r="E68" s="1"/>
    </row>
    <row r="69" spans="1:5" ht="15" customHeight="1" x14ac:dyDescent="0.2">
      <c r="E69" s="1"/>
    </row>
  </sheetData>
  <sheetProtection algorithmName="SHA-512" hashValue="E/WiKY2S7KEqFUSE7w3asBIXU8VvacTiOGHQTJ6dkSRV/xb/WwXhguYZWFKJ8x0UGBIdFWnFkQm7970NN0soFw==" saltValue="PapNcou1QoZMYVRgCG9AWQ==" spinCount="100000" sheet="1" objects="1" scenarios="1"/>
  <sortState ref="A47:D53">
    <sortCondition ref="B47:B53"/>
  </sortState>
  <mergeCells count="54">
    <mergeCell ref="B62:C62"/>
    <mergeCell ref="B64:C64"/>
    <mergeCell ref="B50:C50"/>
    <mergeCell ref="B56:C56"/>
    <mergeCell ref="B57:C57"/>
    <mergeCell ref="A58:C58"/>
    <mergeCell ref="A59:C59"/>
    <mergeCell ref="B51:C51"/>
    <mergeCell ref="B52:C52"/>
    <mergeCell ref="B53:C53"/>
    <mergeCell ref="B54:C54"/>
    <mergeCell ref="B55:C55"/>
    <mergeCell ref="B42:C42"/>
    <mergeCell ref="A43:C43"/>
    <mergeCell ref="A44:C44"/>
    <mergeCell ref="B48:C48"/>
    <mergeCell ref="B49:C49"/>
    <mergeCell ref="B47:C47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18:C18"/>
    <mergeCell ref="B19:C19"/>
    <mergeCell ref="B20:C20"/>
    <mergeCell ref="B21:C21"/>
    <mergeCell ref="B27:C27"/>
    <mergeCell ref="B28:C28"/>
    <mergeCell ref="B29:C29"/>
    <mergeCell ref="B30:C30"/>
    <mergeCell ref="B31:C31"/>
    <mergeCell ref="B26:C26"/>
    <mergeCell ref="A16:D16"/>
    <mergeCell ref="A1:D1"/>
    <mergeCell ref="A46:D46"/>
    <mergeCell ref="B3:D3"/>
    <mergeCell ref="B4:D4"/>
    <mergeCell ref="B5:D5"/>
    <mergeCell ref="B6:D6"/>
    <mergeCell ref="B7:D7"/>
    <mergeCell ref="B8:D8"/>
    <mergeCell ref="B9:D9"/>
    <mergeCell ref="B10:D10"/>
    <mergeCell ref="B22:C22"/>
    <mergeCell ref="B23:C23"/>
    <mergeCell ref="B24:C24"/>
    <mergeCell ref="B25:C25"/>
    <mergeCell ref="B17:C17"/>
  </mergeCells>
  <phoneticPr fontId="0" type="noConversion"/>
  <printOptions horizontalCentered="1"/>
  <pageMargins left="0.78740157480314965" right="0.78740157480314965" top="0.59055118110236227" bottom="0.6692913385826772" header="0.51181102362204722" footer="0.51181102362204722"/>
  <pageSetup paperSize="9" scale="70" orientation="portrait" horizontalDpi="4294967293" verticalDpi="0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</dc:creator>
  <cp:lastModifiedBy>Nobbi</cp:lastModifiedBy>
  <cp:lastPrinted>2016-09-20T07:41:47Z</cp:lastPrinted>
  <dcterms:created xsi:type="dcterms:W3CDTF">2004-07-03T16:05:09Z</dcterms:created>
  <dcterms:modified xsi:type="dcterms:W3CDTF">2019-04-10T14:16:44Z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506781380</vt:i4>
  </property>
  <property fmtid="{D5CDD505-2E9C-101B-9397-08002B2CF9AE}" pid="3" name="_EmailSubject">
    <vt:lpwstr>Antwort: ÜL-Abrechnung</vt:lpwstr>
  </property>
  <property fmtid="{D5CDD505-2E9C-101B-9397-08002B2CF9AE}" pid="4" name="_AuthorEmail">
    <vt:lpwstr>ADietrich@t-online.de</vt:lpwstr>
  </property>
  <property fmtid="{D5CDD505-2E9C-101B-9397-08002B2CF9AE}" pid="5" name="_AuthorEmailDisplayName">
    <vt:lpwstr>Andree Dietrich</vt:lpwstr>
  </property>
  <property fmtid="{D5CDD505-2E9C-101B-9397-08002B2CF9AE}" pid="6" name="_ReviewingToolsShownOnce">
    <vt:lpwstr/>
  </property>
</Properties>
</file>